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432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M46" i="1"/>
  <c r="M45"/>
  <c r="M44"/>
  <c r="M43"/>
  <c r="M42"/>
  <c r="M41"/>
  <c r="M40"/>
  <c r="M39"/>
  <c r="M38"/>
  <c r="M36"/>
  <c r="M35"/>
  <c r="M34"/>
  <c r="M33"/>
  <c r="M32"/>
  <c r="M31"/>
  <c r="M30"/>
  <c r="M29"/>
  <c r="M28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</calcChain>
</file>

<file path=xl/sharedStrings.xml><?xml version="1.0" encoding="utf-8"?>
<sst xmlns="http://schemas.openxmlformats.org/spreadsheetml/2006/main" count="319" uniqueCount="99">
  <si>
    <t>Красно Солнышко</t>
  </si>
  <si>
    <t>550 лет Николаю Копернику</t>
  </si>
  <si>
    <t>Утренняя звезда</t>
  </si>
  <si>
    <t>И вот явился Ньютон!</t>
  </si>
  <si>
    <t>Солнечное затмение</t>
  </si>
  <si>
    <t>Юбилей В.Я.Струве</t>
  </si>
  <si>
    <t>Женщины в астрономии</t>
  </si>
  <si>
    <t>Творческое задание</t>
  </si>
  <si>
    <t>сумма</t>
  </si>
  <si>
    <t>статус</t>
  </si>
  <si>
    <t>11</t>
  </si>
  <si>
    <t>школа № 179</t>
  </si>
  <si>
    <t>Москва</t>
  </si>
  <si>
    <t>пб</t>
  </si>
  <si>
    <t>лицей №135</t>
  </si>
  <si>
    <t>Самара</t>
  </si>
  <si>
    <t>-</t>
  </si>
  <si>
    <t>пр</t>
  </si>
  <si>
    <t>пг</t>
  </si>
  <si>
    <t xml:space="preserve">лицей № 6 </t>
  </si>
  <si>
    <t>Тамбов</t>
  </si>
  <si>
    <t>школа №17</t>
  </si>
  <si>
    <t>Заволжье Нижегородской обл.</t>
  </si>
  <si>
    <t>10</t>
  </si>
  <si>
    <t>гимназия №13</t>
  </si>
  <si>
    <t>Нижний Новгород</t>
  </si>
  <si>
    <t>школа №4</t>
  </si>
  <si>
    <t>Навашино Нижегородской обл.</t>
  </si>
  <si>
    <t>Всего  участников 10-11 класса - 24</t>
  </si>
  <si>
    <t>9</t>
  </si>
  <si>
    <t>8</t>
  </si>
  <si>
    <t>ГДДЮТ</t>
  </si>
  <si>
    <t>Омск</t>
  </si>
  <si>
    <t>гимназия №1543</t>
  </si>
  <si>
    <t>школа № 35</t>
  </si>
  <si>
    <t>Ижевск</t>
  </si>
  <si>
    <t>лицей № 14</t>
  </si>
  <si>
    <t>Жуковский Московской обл.</t>
  </si>
  <si>
    <t>Всего участников 8-9 классов - 9</t>
  </si>
  <si>
    <t>школа №1950</t>
  </si>
  <si>
    <t>7</t>
  </si>
  <si>
    <t>лицей "Вторая школа"</t>
  </si>
  <si>
    <t>школа №1568</t>
  </si>
  <si>
    <t>6</t>
  </si>
  <si>
    <t>Школа в Некрасовке</t>
  </si>
  <si>
    <t>Люберцы Московской обл.</t>
  </si>
  <si>
    <t>школа №1249</t>
  </si>
  <si>
    <t>5</t>
  </si>
  <si>
    <t>школа №2007</t>
  </si>
  <si>
    <t>Всего участников 5-7 классов - 9</t>
  </si>
  <si>
    <t>Серафим Анохин</t>
  </si>
  <si>
    <t>Андрей Кириллов</t>
  </si>
  <si>
    <t>Арина Кильдюшева</t>
  </si>
  <si>
    <t>Александр Ефимкин</t>
  </si>
  <si>
    <t>Анна К.</t>
  </si>
  <si>
    <t>Михаил Б.</t>
  </si>
  <si>
    <t xml:space="preserve"> Дмитрий С.</t>
  </si>
  <si>
    <t>Сергей П.</t>
  </si>
  <si>
    <t>Максим В.</t>
  </si>
  <si>
    <t>Виктория Б.</t>
  </si>
  <si>
    <t>Ксения С.</t>
  </si>
  <si>
    <t>Полина Ш.</t>
  </si>
  <si>
    <t>Артём К.</t>
  </si>
  <si>
    <t>Ярослава В.</t>
  </si>
  <si>
    <t>Анастасия Б.</t>
  </si>
  <si>
    <t>Артём З.</t>
  </si>
  <si>
    <t>Максим М.</t>
  </si>
  <si>
    <t>Евгений Н.</t>
  </si>
  <si>
    <t>Элеонора Степанова</t>
  </si>
  <si>
    <t>Ярослава Коробкова</t>
  </si>
  <si>
    <t>Сафина Толстова</t>
  </si>
  <si>
    <t>Андрей Петров</t>
  </si>
  <si>
    <t>Степан Л.</t>
  </si>
  <si>
    <t>Александра Шатовская</t>
  </si>
  <si>
    <t>Владимир Балакин</t>
  </si>
  <si>
    <t>Лилия Цыбрий</t>
  </si>
  <si>
    <t>Максим Н.</t>
  </si>
  <si>
    <t>Дарья К.</t>
  </si>
  <si>
    <t>Марианна К.</t>
  </si>
  <si>
    <t>Марго С.</t>
  </si>
  <si>
    <t>Владимир У.</t>
  </si>
  <si>
    <t>Егор П.</t>
  </si>
  <si>
    <t>Юрий Овсеенко</t>
  </si>
  <si>
    <t>Леонид Бурлак</t>
  </si>
  <si>
    <t>Елизавета Агафонова</t>
  </si>
  <si>
    <t>Дмитрий Долматов</t>
  </si>
  <si>
    <t>Матвей Ярмоленко</t>
  </si>
  <si>
    <t>Тимофей С.</t>
  </si>
  <si>
    <t>Ирина Ф.</t>
  </si>
  <si>
    <t>Марк Ч.</t>
  </si>
  <si>
    <t>Эрик Д.</t>
  </si>
  <si>
    <t>4 балла</t>
  </si>
  <si>
    <t>6 баллов</t>
  </si>
  <si>
    <t xml:space="preserve"> 6 баллов</t>
  </si>
  <si>
    <t>5 баллов</t>
  </si>
  <si>
    <t>8 баллов</t>
  </si>
  <si>
    <t>7 баллов</t>
  </si>
  <si>
    <t>50 баллов</t>
  </si>
  <si>
    <t>Анастасия Подгорная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</si>
</sst>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</font>
    <font>
      <sz val="10"/>
      <color rgb="FF00B050"/>
      <name val="Arial"/>
      <family val="2"/>
      <charset val="204"/>
    </font>
    <font>
      <sz val="11"/>
      <color rgb="FF00B050"/>
      <name val="Calibri"/>
      <family val="2"/>
      <charset val="204"/>
    </font>
    <font>
      <sz val="10"/>
      <color rgb="FF00B0F0"/>
      <name val="Arial"/>
      <family val="2"/>
      <charset val="204"/>
    </font>
    <font>
      <sz val="11"/>
      <color rgb="FF00B0F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B0F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" fontId="0" fillId="0" borderId="0" xfId="0" applyNumberFormat="1"/>
    <xf numFmtId="49" fontId="1" fillId="0" borderId="0" xfId="0" applyNumberFormat="1" applyFont="1"/>
    <xf numFmtId="0" fontId="2" fillId="0" borderId="0" xfId="0" applyFont="1"/>
    <xf numFmtId="1" fontId="1" fillId="0" borderId="0" xfId="0" applyNumberFormat="1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49" fontId="10" fillId="0" borderId="0" xfId="0" applyNumberFormat="1" applyFont="1"/>
    <xf numFmtId="1" fontId="1" fillId="0" borderId="0" xfId="0" applyNumberFormat="1" applyFont="1" applyAlignment="1">
      <alignment horizontal="left"/>
    </xf>
    <xf numFmtId="0" fontId="11" fillId="0" borderId="0" xfId="0" applyFont="1"/>
    <xf numFmtId="49" fontId="7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topLeftCell="A12" workbookViewId="0">
      <selection activeCell="A24" sqref="A24"/>
    </sheetView>
  </sheetViews>
  <sheetFormatPr defaultRowHeight="15"/>
  <cols>
    <col min="1" max="1" width="23.5703125" customWidth="1"/>
    <col min="2" max="2" width="4.7109375" customWidth="1"/>
    <col min="3" max="3" width="17.5703125" customWidth="1"/>
  </cols>
  <sheetData>
    <row r="1" spans="1:14">
      <c r="B1" s="1"/>
      <c r="E1" s="2" t="s">
        <v>0</v>
      </c>
      <c r="F1" s="2" t="s">
        <v>1</v>
      </c>
      <c r="G1" s="2" t="s">
        <v>2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3" t="s">
        <v>8</v>
      </c>
      <c r="N1" s="3" t="s">
        <v>9</v>
      </c>
    </row>
    <row r="2" spans="1:14">
      <c r="B2" s="1"/>
      <c r="E2" s="2" t="s">
        <v>91</v>
      </c>
      <c r="F2" s="2" t="s">
        <v>92</v>
      </c>
      <c r="G2" s="2" t="s">
        <v>93</v>
      </c>
      <c r="H2" s="2" t="s">
        <v>94</v>
      </c>
      <c r="I2" s="2" t="s">
        <v>95</v>
      </c>
      <c r="J2" s="2" t="s">
        <v>92</v>
      </c>
      <c r="K2" s="2" t="s">
        <v>95</v>
      </c>
      <c r="L2" s="2" t="s">
        <v>96</v>
      </c>
      <c r="M2" s="3" t="s">
        <v>97</v>
      </c>
      <c r="N2" s="3"/>
    </row>
    <row r="3" spans="1:14">
      <c r="A3" s="2" t="s">
        <v>50</v>
      </c>
      <c r="B3" s="4" t="s">
        <v>10</v>
      </c>
      <c r="C3" s="2" t="s">
        <v>11</v>
      </c>
      <c r="D3" s="2" t="s">
        <v>12</v>
      </c>
      <c r="E3" s="5">
        <v>3.6</v>
      </c>
      <c r="F3" s="5">
        <v>5.83</v>
      </c>
      <c r="G3" s="5">
        <v>4.5599999999999996</v>
      </c>
      <c r="H3" s="5">
        <v>3.46</v>
      </c>
      <c r="I3" s="5">
        <v>8</v>
      </c>
      <c r="J3" s="5">
        <v>3.07</v>
      </c>
      <c r="K3" s="5">
        <v>6.5</v>
      </c>
      <c r="L3" s="5">
        <v>7</v>
      </c>
      <c r="M3" s="6">
        <f t="shared" ref="M3:M26" si="0">SUM(E3:L3)</f>
        <v>42.019999999999996</v>
      </c>
      <c r="N3" s="7" t="s">
        <v>13</v>
      </c>
    </row>
    <row r="4" spans="1:14">
      <c r="A4" s="2" t="s">
        <v>51</v>
      </c>
      <c r="B4" s="4" t="s">
        <v>10</v>
      </c>
      <c r="C4" s="2" t="s">
        <v>14</v>
      </c>
      <c r="D4" s="2" t="s">
        <v>15</v>
      </c>
      <c r="E4" s="5">
        <v>3.6</v>
      </c>
      <c r="F4" s="5">
        <v>5</v>
      </c>
      <c r="G4" s="5">
        <v>2.9</v>
      </c>
      <c r="H4" s="5">
        <v>4.5199999999999996</v>
      </c>
      <c r="I4" s="5">
        <v>5.4</v>
      </c>
      <c r="J4" s="5">
        <v>4.2300000000000004</v>
      </c>
      <c r="K4" s="5">
        <v>6.2</v>
      </c>
      <c r="L4" s="2" t="s">
        <v>16</v>
      </c>
      <c r="M4" s="8">
        <f t="shared" si="0"/>
        <v>31.85</v>
      </c>
      <c r="N4" s="9" t="s">
        <v>17</v>
      </c>
    </row>
    <row r="5" spans="1:14">
      <c r="A5" s="2" t="s">
        <v>52</v>
      </c>
      <c r="B5" s="4" t="s">
        <v>10</v>
      </c>
      <c r="C5" s="2" t="s">
        <v>14</v>
      </c>
      <c r="D5" s="2" t="s">
        <v>15</v>
      </c>
      <c r="E5" s="5">
        <v>3.5</v>
      </c>
      <c r="F5" s="5">
        <v>5</v>
      </c>
      <c r="G5" s="5">
        <v>3.52</v>
      </c>
      <c r="H5" s="5">
        <v>4.5999999999999996</v>
      </c>
      <c r="I5" s="5">
        <v>5.4</v>
      </c>
      <c r="J5" s="5">
        <v>2.19</v>
      </c>
      <c r="K5" s="5">
        <v>4.5</v>
      </c>
      <c r="L5" s="2" t="s">
        <v>16</v>
      </c>
      <c r="M5" s="8">
        <f t="shared" si="0"/>
        <v>28.709999999999997</v>
      </c>
      <c r="N5" s="9" t="s">
        <v>17</v>
      </c>
    </row>
    <row r="6" spans="1:14">
      <c r="A6" s="2" t="s">
        <v>53</v>
      </c>
      <c r="B6" s="4" t="s">
        <v>10</v>
      </c>
      <c r="C6" s="2" t="s">
        <v>11</v>
      </c>
      <c r="D6" s="2" t="s">
        <v>12</v>
      </c>
      <c r="E6" s="5">
        <v>3.4</v>
      </c>
      <c r="F6" s="2" t="s">
        <v>16</v>
      </c>
      <c r="G6" s="2" t="s">
        <v>16</v>
      </c>
      <c r="H6" s="5">
        <v>5</v>
      </c>
      <c r="I6" s="5">
        <v>6.3</v>
      </c>
      <c r="J6" s="5">
        <v>3.36</v>
      </c>
      <c r="K6" s="5">
        <v>6</v>
      </c>
      <c r="L6" s="2" t="s">
        <v>16</v>
      </c>
      <c r="M6" s="10">
        <f t="shared" si="0"/>
        <v>24.06</v>
      </c>
      <c r="N6" s="11" t="s">
        <v>18</v>
      </c>
    </row>
    <row r="7" spans="1:14">
      <c r="A7" s="2" t="s">
        <v>54</v>
      </c>
      <c r="B7" s="4" t="s">
        <v>10</v>
      </c>
      <c r="C7" s="2" t="s">
        <v>14</v>
      </c>
      <c r="D7" s="2" t="s">
        <v>15</v>
      </c>
      <c r="E7" s="5">
        <v>1.95</v>
      </c>
      <c r="F7" s="5">
        <v>5</v>
      </c>
      <c r="G7" s="5">
        <v>1.6</v>
      </c>
      <c r="H7" s="5">
        <v>3.38</v>
      </c>
      <c r="I7" s="5">
        <v>4.9000000000000004</v>
      </c>
      <c r="J7" s="5">
        <v>2.4900000000000002</v>
      </c>
      <c r="K7" s="5">
        <v>2.5</v>
      </c>
      <c r="L7" s="2" t="s">
        <v>16</v>
      </c>
      <c r="M7" s="5">
        <f t="shared" si="0"/>
        <v>21.82</v>
      </c>
    </row>
    <row r="8" spans="1:14">
      <c r="A8" s="2" t="s">
        <v>55</v>
      </c>
      <c r="B8" s="4" t="s">
        <v>10</v>
      </c>
      <c r="C8" s="2" t="s">
        <v>14</v>
      </c>
      <c r="D8" s="2" t="s">
        <v>15</v>
      </c>
      <c r="E8" s="5">
        <v>3.05</v>
      </c>
      <c r="F8" s="5">
        <v>3.5</v>
      </c>
      <c r="G8" s="5">
        <v>1.08</v>
      </c>
      <c r="H8" s="5">
        <v>2.5</v>
      </c>
      <c r="I8" s="5">
        <v>6.5</v>
      </c>
      <c r="J8" s="5">
        <v>3.35</v>
      </c>
      <c r="K8" s="5">
        <v>1.67</v>
      </c>
      <c r="L8" s="2" t="s">
        <v>16</v>
      </c>
      <c r="M8" s="5">
        <f t="shared" si="0"/>
        <v>21.65</v>
      </c>
    </row>
    <row r="9" spans="1:14">
      <c r="A9" s="2" t="s">
        <v>56</v>
      </c>
      <c r="B9" s="4" t="s">
        <v>10</v>
      </c>
      <c r="C9" s="2" t="s">
        <v>14</v>
      </c>
      <c r="D9" s="2" t="s">
        <v>15</v>
      </c>
      <c r="E9" s="5">
        <v>2.1</v>
      </c>
      <c r="F9" s="5">
        <v>3.67</v>
      </c>
      <c r="G9" s="5">
        <v>2.5</v>
      </c>
      <c r="H9" s="5">
        <v>3.22</v>
      </c>
      <c r="I9" s="5">
        <v>4.2</v>
      </c>
      <c r="J9" s="5">
        <v>1.45</v>
      </c>
      <c r="K9" s="5">
        <v>4.09</v>
      </c>
      <c r="L9" s="2" t="s">
        <v>16</v>
      </c>
      <c r="M9" s="5">
        <f t="shared" si="0"/>
        <v>21.23</v>
      </c>
    </row>
    <row r="10" spans="1:14">
      <c r="A10" s="2" t="s">
        <v>57</v>
      </c>
      <c r="B10" s="4" t="s">
        <v>10</v>
      </c>
      <c r="C10" s="2" t="s">
        <v>14</v>
      </c>
      <c r="D10" s="2" t="s">
        <v>15</v>
      </c>
      <c r="E10" s="5">
        <v>2.9</v>
      </c>
      <c r="F10" s="5">
        <v>4.17</v>
      </c>
      <c r="G10" s="5">
        <v>2.2200000000000002</v>
      </c>
      <c r="H10" s="5">
        <v>2.7</v>
      </c>
      <c r="I10" s="5">
        <v>5.0999999999999996</v>
      </c>
      <c r="J10" s="5">
        <v>1.89</v>
      </c>
      <c r="K10" s="5">
        <v>1.72</v>
      </c>
      <c r="L10" s="2" t="s">
        <v>16</v>
      </c>
      <c r="M10" s="5">
        <f t="shared" si="0"/>
        <v>20.700000000000003</v>
      </c>
    </row>
    <row r="11" spans="1:14">
      <c r="A11" s="2" t="s">
        <v>58</v>
      </c>
      <c r="B11" s="4" t="s">
        <v>10</v>
      </c>
      <c r="C11" s="2" t="s">
        <v>14</v>
      </c>
      <c r="D11" s="2" t="s">
        <v>15</v>
      </c>
      <c r="E11" s="5">
        <v>1.05</v>
      </c>
      <c r="F11" s="5">
        <v>4.17</v>
      </c>
      <c r="G11" s="5">
        <v>3.93</v>
      </c>
      <c r="H11" s="5">
        <v>3.27</v>
      </c>
      <c r="I11" s="5">
        <v>2</v>
      </c>
      <c r="J11" s="5">
        <v>0.4</v>
      </c>
      <c r="K11" s="5">
        <v>2.92</v>
      </c>
      <c r="L11" s="2" t="s">
        <v>16</v>
      </c>
      <c r="M11" s="5">
        <f t="shared" si="0"/>
        <v>17.740000000000002</v>
      </c>
    </row>
    <row r="12" spans="1:14">
      <c r="A12" s="2" t="s">
        <v>59</v>
      </c>
      <c r="B12" s="4" t="s">
        <v>10</v>
      </c>
      <c r="C12" s="2" t="s">
        <v>14</v>
      </c>
      <c r="D12" s="2" t="s">
        <v>15</v>
      </c>
      <c r="E12" s="5">
        <v>2.1</v>
      </c>
      <c r="F12" s="5">
        <v>3</v>
      </c>
      <c r="G12" s="5">
        <v>1.74</v>
      </c>
      <c r="H12" s="5">
        <v>2.84</v>
      </c>
      <c r="I12" s="5">
        <v>1.9</v>
      </c>
      <c r="J12" s="5">
        <v>3.28</v>
      </c>
      <c r="K12" s="5">
        <v>0.72</v>
      </c>
      <c r="L12" s="2" t="s">
        <v>16</v>
      </c>
      <c r="M12" s="5">
        <f t="shared" si="0"/>
        <v>15.58</v>
      </c>
    </row>
    <row r="13" spans="1:14">
      <c r="A13" s="2" t="s">
        <v>60</v>
      </c>
      <c r="B13" s="4" t="s">
        <v>10</v>
      </c>
      <c r="C13" s="2" t="s">
        <v>19</v>
      </c>
      <c r="D13" s="2" t="s">
        <v>20</v>
      </c>
      <c r="E13" s="5">
        <v>3.6</v>
      </c>
      <c r="F13" s="5">
        <v>4.67</v>
      </c>
      <c r="G13" s="2" t="s">
        <v>16</v>
      </c>
      <c r="H13" s="2" t="s">
        <v>16</v>
      </c>
      <c r="I13" s="2" t="s">
        <v>16</v>
      </c>
      <c r="J13" s="2" t="s">
        <v>16</v>
      </c>
      <c r="K13" s="5">
        <v>7</v>
      </c>
      <c r="L13" s="2" t="s">
        <v>16</v>
      </c>
      <c r="M13" s="5">
        <f t="shared" si="0"/>
        <v>15.27</v>
      </c>
    </row>
    <row r="14" spans="1:14">
      <c r="A14" s="2" t="s">
        <v>61</v>
      </c>
      <c r="B14" s="4" t="s">
        <v>10</v>
      </c>
      <c r="C14" s="2" t="s">
        <v>14</v>
      </c>
      <c r="D14" s="2" t="s">
        <v>15</v>
      </c>
      <c r="E14" s="5">
        <v>2.8</v>
      </c>
      <c r="F14" s="5">
        <v>3.17</v>
      </c>
      <c r="G14" s="5">
        <v>2</v>
      </c>
      <c r="H14" s="5">
        <v>3.05</v>
      </c>
      <c r="I14" s="5">
        <v>0.7</v>
      </c>
      <c r="J14" s="5">
        <v>0.33</v>
      </c>
      <c r="K14" s="5">
        <v>2.89</v>
      </c>
      <c r="L14" s="2" t="s">
        <v>16</v>
      </c>
      <c r="M14" s="5">
        <f t="shared" si="0"/>
        <v>14.94</v>
      </c>
    </row>
    <row r="15" spans="1:14">
      <c r="A15" s="2" t="s">
        <v>62</v>
      </c>
      <c r="B15" s="4" t="s">
        <v>10</v>
      </c>
      <c r="C15" s="2" t="s">
        <v>14</v>
      </c>
      <c r="D15" s="2" t="s">
        <v>15</v>
      </c>
      <c r="E15" s="5">
        <v>2.9</v>
      </c>
      <c r="F15" s="5">
        <v>4</v>
      </c>
      <c r="G15" s="5">
        <v>1.82</v>
      </c>
      <c r="H15" s="5">
        <v>2.77</v>
      </c>
      <c r="I15" s="5">
        <v>0.7</v>
      </c>
      <c r="J15" s="5">
        <v>0.18</v>
      </c>
      <c r="K15" s="5">
        <v>1.17</v>
      </c>
      <c r="L15" s="2" t="s">
        <v>16</v>
      </c>
      <c r="M15" s="5">
        <f t="shared" si="0"/>
        <v>13.54</v>
      </c>
    </row>
    <row r="16" spans="1:14">
      <c r="A16" s="2" t="s">
        <v>63</v>
      </c>
      <c r="B16" s="4" t="s">
        <v>10</v>
      </c>
      <c r="C16" s="2" t="s">
        <v>14</v>
      </c>
      <c r="D16" s="2" t="s">
        <v>15</v>
      </c>
      <c r="E16" s="5">
        <v>1.1000000000000001</v>
      </c>
      <c r="F16" s="5">
        <v>1.5</v>
      </c>
      <c r="G16" s="5">
        <v>1.24</v>
      </c>
      <c r="H16" s="5">
        <v>0.69</v>
      </c>
      <c r="I16" s="5">
        <v>2</v>
      </c>
      <c r="J16" s="5">
        <v>0.69</v>
      </c>
      <c r="K16" s="5">
        <v>2</v>
      </c>
      <c r="L16" s="2" t="s">
        <v>16</v>
      </c>
      <c r="M16" s="5">
        <f t="shared" si="0"/>
        <v>9.2199999999999989</v>
      </c>
    </row>
    <row r="17" spans="1:14">
      <c r="A17" s="2" t="s">
        <v>64</v>
      </c>
      <c r="B17" s="4" t="s">
        <v>10</v>
      </c>
      <c r="C17" s="2" t="s">
        <v>19</v>
      </c>
      <c r="D17" s="2" t="s">
        <v>20</v>
      </c>
      <c r="E17" s="2" t="s">
        <v>16</v>
      </c>
      <c r="F17" s="2" t="s">
        <v>16</v>
      </c>
      <c r="G17" s="2" t="s">
        <v>16</v>
      </c>
      <c r="H17" s="2" t="s">
        <v>16</v>
      </c>
      <c r="I17" s="2" t="s">
        <v>16</v>
      </c>
      <c r="J17" s="2" t="s">
        <v>16</v>
      </c>
      <c r="K17" s="5">
        <v>7</v>
      </c>
      <c r="L17" s="2" t="s">
        <v>16</v>
      </c>
      <c r="M17" s="5">
        <f t="shared" si="0"/>
        <v>7</v>
      </c>
    </row>
    <row r="18" spans="1:14">
      <c r="A18" s="2" t="s">
        <v>65</v>
      </c>
      <c r="B18" s="4" t="s">
        <v>10</v>
      </c>
      <c r="C18" s="2" t="s">
        <v>14</v>
      </c>
      <c r="D18" s="2" t="s">
        <v>15</v>
      </c>
      <c r="E18" s="5">
        <v>1.3</v>
      </c>
      <c r="F18" s="5">
        <v>3.5</v>
      </c>
      <c r="G18" s="5">
        <v>0</v>
      </c>
      <c r="H18" s="5">
        <v>0.3</v>
      </c>
      <c r="I18" s="5">
        <v>0</v>
      </c>
      <c r="J18" s="5">
        <v>0</v>
      </c>
      <c r="K18" s="2" t="s">
        <v>16</v>
      </c>
      <c r="L18" s="2" t="s">
        <v>16</v>
      </c>
      <c r="M18" s="5">
        <f t="shared" si="0"/>
        <v>5.0999999999999996</v>
      </c>
    </row>
    <row r="19" spans="1:14">
      <c r="A19" s="2" t="s">
        <v>66</v>
      </c>
      <c r="B19" s="4" t="s">
        <v>10</v>
      </c>
      <c r="C19" s="2" t="s">
        <v>21</v>
      </c>
      <c r="D19" s="2" t="s">
        <v>22</v>
      </c>
      <c r="E19" s="5">
        <v>2.2999999999999998</v>
      </c>
      <c r="F19" s="2" t="s">
        <v>16</v>
      </c>
      <c r="G19" s="2" t="s">
        <v>16</v>
      </c>
      <c r="H19" s="2" t="s">
        <v>16</v>
      </c>
      <c r="I19" s="2" t="s">
        <v>16</v>
      </c>
      <c r="J19" s="2" t="s">
        <v>16</v>
      </c>
      <c r="K19" s="2" t="s">
        <v>16</v>
      </c>
      <c r="L19" s="2" t="s">
        <v>16</v>
      </c>
      <c r="M19" s="5">
        <f t="shared" si="0"/>
        <v>2.2999999999999998</v>
      </c>
    </row>
    <row r="20" spans="1:14">
      <c r="A20" s="2" t="s">
        <v>67</v>
      </c>
      <c r="B20" s="4" t="s">
        <v>10</v>
      </c>
      <c r="C20" s="2" t="s">
        <v>14</v>
      </c>
      <c r="D20" s="2" t="s">
        <v>15</v>
      </c>
      <c r="E20" s="5">
        <v>0</v>
      </c>
      <c r="F20" s="5">
        <v>0.5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2" t="s">
        <v>16</v>
      </c>
      <c r="M20" s="5">
        <f t="shared" si="0"/>
        <v>0.5</v>
      </c>
    </row>
    <row r="21" spans="1:14">
      <c r="A21" s="2" t="s">
        <v>68</v>
      </c>
      <c r="B21" s="4" t="s">
        <v>23</v>
      </c>
      <c r="C21" s="2" t="s">
        <v>11</v>
      </c>
      <c r="D21" s="2" t="s">
        <v>12</v>
      </c>
      <c r="E21" s="5">
        <v>3.5</v>
      </c>
      <c r="F21" s="5">
        <v>5.33</v>
      </c>
      <c r="G21" s="5">
        <v>3.36</v>
      </c>
      <c r="H21" s="5">
        <v>4.5199999999999996</v>
      </c>
      <c r="I21" s="5">
        <v>6.2</v>
      </c>
      <c r="J21" s="5">
        <v>2.94</v>
      </c>
      <c r="K21" s="5">
        <v>7.5</v>
      </c>
      <c r="L21" s="5">
        <v>6</v>
      </c>
      <c r="M21" s="6">
        <f t="shared" si="0"/>
        <v>39.35</v>
      </c>
      <c r="N21" s="7" t="s">
        <v>13</v>
      </c>
    </row>
    <row r="22" spans="1:14">
      <c r="A22" s="2" t="s">
        <v>69</v>
      </c>
      <c r="B22" s="4" t="s">
        <v>23</v>
      </c>
      <c r="C22" s="2" t="s">
        <v>11</v>
      </c>
      <c r="D22" s="2" t="s">
        <v>12</v>
      </c>
      <c r="E22" s="5">
        <v>3.3</v>
      </c>
      <c r="F22" s="5">
        <v>4.83</v>
      </c>
      <c r="G22" s="5">
        <v>2.17</v>
      </c>
      <c r="H22" s="5">
        <v>2.84</v>
      </c>
      <c r="I22" s="5">
        <v>6.5</v>
      </c>
      <c r="J22" s="5">
        <v>3.63</v>
      </c>
      <c r="K22" s="5">
        <v>5.33</v>
      </c>
      <c r="L22" s="5">
        <v>6</v>
      </c>
      <c r="M22" s="8">
        <f t="shared" si="0"/>
        <v>34.6</v>
      </c>
      <c r="N22" s="9" t="s">
        <v>17</v>
      </c>
    </row>
    <row r="23" spans="1:14">
      <c r="A23" s="2" t="s">
        <v>70</v>
      </c>
      <c r="B23" s="4" t="s">
        <v>23</v>
      </c>
      <c r="C23" s="2" t="s">
        <v>24</v>
      </c>
      <c r="D23" s="2" t="s">
        <v>25</v>
      </c>
      <c r="E23" s="5">
        <v>3.2</v>
      </c>
      <c r="F23" s="5">
        <v>4.17</v>
      </c>
      <c r="G23" s="5">
        <v>2.67</v>
      </c>
      <c r="H23" s="5">
        <v>4.8600000000000003</v>
      </c>
      <c r="I23" s="5">
        <v>6.2</v>
      </c>
      <c r="J23" s="5">
        <v>0.2</v>
      </c>
      <c r="K23" s="5">
        <v>6.7</v>
      </c>
      <c r="L23" s="5">
        <v>5</v>
      </c>
      <c r="M23" s="8">
        <f t="shared" si="0"/>
        <v>33</v>
      </c>
      <c r="N23" s="9" t="s">
        <v>17</v>
      </c>
    </row>
    <row r="24" spans="1:14">
      <c r="A24" s="2" t="s">
        <v>98</v>
      </c>
      <c r="B24" s="4" t="s">
        <v>23</v>
      </c>
      <c r="C24" s="2" t="s">
        <v>26</v>
      </c>
      <c r="D24" s="2" t="s">
        <v>27</v>
      </c>
      <c r="E24" s="5">
        <v>2.9</v>
      </c>
      <c r="F24" s="5">
        <v>5.33</v>
      </c>
      <c r="G24" s="5">
        <v>3.02</v>
      </c>
      <c r="H24" s="5">
        <v>3.79</v>
      </c>
      <c r="I24" s="5">
        <v>4.8</v>
      </c>
      <c r="J24" s="5">
        <v>3.3</v>
      </c>
      <c r="K24" s="5">
        <v>6.5</v>
      </c>
      <c r="L24" s="2" t="s">
        <v>16</v>
      </c>
      <c r="M24" s="8">
        <f t="shared" si="0"/>
        <v>29.64</v>
      </c>
      <c r="N24" s="9" t="s">
        <v>17</v>
      </c>
    </row>
    <row r="25" spans="1:14">
      <c r="A25" s="2" t="s">
        <v>71</v>
      </c>
      <c r="B25" s="4" t="s">
        <v>23</v>
      </c>
      <c r="C25" s="2" t="s">
        <v>14</v>
      </c>
      <c r="D25" s="2" t="s">
        <v>15</v>
      </c>
      <c r="E25" s="5">
        <v>2.75</v>
      </c>
      <c r="F25" s="5">
        <v>4</v>
      </c>
      <c r="G25" s="5">
        <v>3.36</v>
      </c>
      <c r="H25" s="5">
        <v>3.5</v>
      </c>
      <c r="I25" s="5">
        <v>2.4</v>
      </c>
      <c r="J25" s="5">
        <v>3.09</v>
      </c>
      <c r="K25" s="5">
        <v>3.5</v>
      </c>
      <c r="L25" s="2" t="s">
        <v>16</v>
      </c>
      <c r="M25" s="10">
        <f t="shared" si="0"/>
        <v>22.599999999999998</v>
      </c>
      <c r="N25" s="11" t="s">
        <v>18</v>
      </c>
    </row>
    <row r="26" spans="1:14">
      <c r="A26" s="2" t="s">
        <v>72</v>
      </c>
      <c r="B26" s="4" t="s">
        <v>23</v>
      </c>
      <c r="C26" s="2" t="s">
        <v>19</v>
      </c>
      <c r="D26" s="2" t="s">
        <v>20</v>
      </c>
      <c r="E26" s="5">
        <v>3.25</v>
      </c>
      <c r="F26" s="5">
        <v>3.33</v>
      </c>
      <c r="G26" s="5">
        <v>2.52</v>
      </c>
      <c r="H26" s="2" t="s">
        <v>16</v>
      </c>
      <c r="I26" s="2" t="s">
        <v>16</v>
      </c>
      <c r="J26" s="2" t="s">
        <v>16</v>
      </c>
      <c r="K26" s="5">
        <v>4.5</v>
      </c>
      <c r="L26" s="2" t="s">
        <v>16</v>
      </c>
      <c r="M26" s="5">
        <f t="shared" si="0"/>
        <v>13.6</v>
      </c>
    </row>
    <row r="27" spans="1:14">
      <c r="A27" s="12" t="s">
        <v>28</v>
      </c>
      <c r="B27" s="1"/>
    </row>
    <row r="28" spans="1:14">
      <c r="A28" s="2" t="s">
        <v>73</v>
      </c>
      <c r="B28" s="4" t="s">
        <v>29</v>
      </c>
      <c r="C28" s="2" t="s">
        <v>11</v>
      </c>
      <c r="D28" s="2" t="s">
        <v>12</v>
      </c>
      <c r="E28" s="5">
        <v>2.1</v>
      </c>
      <c r="F28" s="5">
        <v>4.5</v>
      </c>
      <c r="G28" s="5">
        <v>4.25</v>
      </c>
      <c r="H28" s="5">
        <v>3.86</v>
      </c>
      <c r="I28" s="5">
        <v>7.3</v>
      </c>
      <c r="J28" s="5">
        <v>4.07</v>
      </c>
      <c r="K28" s="5">
        <v>5.7</v>
      </c>
      <c r="L28" s="5">
        <v>6</v>
      </c>
      <c r="M28" s="6">
        <f>SUM(E28:L28)</f>
        <v>37.78</v>
      </c>
      <c r="N28" s="7" t="s">
        <v>13</v>
      </c>
    </row>
    <row r="29" spans="1:14">
      <c r="A29" s="2" t="s">
        <v>74</v>
      </c>
      <c r="B29" s="4" t="s">
        <v>29</v>
      </c>
      <c r="C29" s="2" t="s">
        <v>11</v>
      </c>
      <c r="D29" s="2" t="s">
        <v>12</v>
      </c>
      <c r="E29" s="5">
        <v>3.3</v>
      </c>
      <c r="F29" s="2" t="s">
        <v>16</v>
      </c>
      <c r="G29" s="5">
        <v>3.83</v>
      </c>
      <c r="H29" s="5">
        <v>4.1900000000000004</v>
      </c>
      <c r="I29" s="5">
        <v>6.5</v>
      </c>
      <c r="J29" s="2" t="s">
        <v>16</v>
      </c>
      <c r="K29" s="5">
        <v>6</v>
      </c>
      <c r="L29" s="2" t="s">
        <v>16</v>
      </c>
      <c r="M29" s="10">
        <f>SUM(E29:L29)</f>
        <v>23.82</v>
      </c>
      <c r="N29" s="11" t="s">
        <v>18</v>
      </c>
    </row>
    <row r="30" spans="1:14">
      <c r="A30" s="2" t="s">
        <v>75</v>
      </c>
      <c r="B30" s="4" t="s">
        <v>30</v>
      </c>
      <c r="C30" s="2" t="s">
        <v>31</v>
      </c>
      <c r="D30" s="2" t="s">
        <v>32</v>
      </c>
      <c r="E30" s="5">
        <v>3.4</v>
      </c>
      <c r="F30" s="5">
        <v>5.67</v>
      </c>
      <c r="G30" s="5">
        <v>4.67</v>
      </c>
      <c r="H30" s="5">
        <v>4.67</v>
      </c>
      <c r="I30" s="5">
        <v>6.9</v>
      </c>
      <c r="J30" s="5">
        <v>3.52</v>
      </c>
      <c r="K30" s="5">
        <v>6.5</v>
      </c>
      <c r="L30" s="2" t="s">
        <v>16</v>
      </c>
      <c r="M30" s="8">
        <f>SUM(E30:J30)</f>
        <v>28.830000000000002</v>
      </c>
      <c r="N30" s="9" t="s">
        <v>17</v>
      </c>
    </row>
    <row r="31" spans="1:14">
      <c r="A31" s="2" t="s">
        <v>76</v>
      </c>
      <c r="B31" s="4" t="s">
        <v>30</v>
      </c>
      <c r="C31" s="2" t="s">
        <v>19</v>
      </c>
      <c r="D31" s="2" t="s">
        <v>20</v>
      </c>
      <c r="E31" s="5">
        <v>3.1</v>
      </c>
      <c r="F31" s="2" t="s">
        <v>16</v>
      </c>
      <c r="G31" s="2" t="s">
        <v>16</v>
      </c>
      <c r="H31" s="5">
        <v>3.86</v>
      </c>
      <c r="I31" s="2" t="s">
        <v>16</v>
      </c>
      <c r="J31" s="2" t="s">
        <v>16</v>
      </c>
      <c r="K31" s="2" t="s">
        <v>16</v>
      </c>
      <c r="L31" s="2" t="s">
        <v>16</v>
      </c>
      <c r="M31" s="5">
        <f>SUM(E31:L31)</f>
        <v>6.96</v>
      </c>
    </row>
    <row r="32" spans="1:14">
      <c r="A32" s="2" t="s">
        <v>77</v>
      </c>
      <c r="B32" s="4" t="s">
        <v>30</v>
      </c>
      <c r="C32" s="2" t="s">
        <v>19</v>
      </c>
      <c r="D32" s="2" t="s">
        <v>20</v>
      </c>
      <c r="E32" s="5">
        <v>1.9</v>
      </c>
      <c r="F32" s="5">
        <v>5</v>
      </c>
      <c r="G32" s="2" t="s">
        <v>16</v>
      </c>
      <c r="H32" s="2" t="s">
        <v>16</v>
      </c>
      <c r="I32" s="2" t="s">
        <v>16</v>
      </c>
      <c r="J32" s="2" t="s">
        <v>16</v>
      </c>
      <c r="K32" s="2" t="s">
        <v>16</v>
      </c>
      <c r="L32" s="2" t="s">
        <v>16</v>
      </c>
      <c r="M32" s="5">
        <f>SUM(E32:L32)</f>
        <v>6.9</v>
      </c>
    </row>
    <row r="33" spans="1:14">
      <c r="A33" s="2" t="s">
        <v>78</v>
      </c>
      <c r="B33" s="4" t="s">
        <v>30</v>
      </c>
      <c r="C33" s="2" t="s">
        <v>33</v>
      </c>
      <c r="D33" s="2" t="s">
        <v>12</v>
      </c>
      <c r="E33" s="5">
        <v>1.85</v>
      </c>
      <c r="F33" s="5">
        <v>2.17</v>
      </c>
      <c r="G33" s="2" t="s">
        <v>16</v>
      </c>
      <c r="H33" s="2" t="s">
        <v>16</v>
      </c>
      <c r="I33" s="2" t="s">
        <v>16</v>
      </c>
      <c r="J33" s="2" t="s">
        <v>16</v>
      </c>
      <c r="K33" s="2" t="s">
        <v>16</v>
      </c>
      <c r="L33" s="2" t="s">
        <v>16</v>
      </c>
      <c r="M33" s="5">
        <f>SUM(E33:L33)</f>
        <v>4.0199999999999996</v>
      </c>
    </row>
    <row r="34" spans="1:14">
      <c r="A34" s="2" t="s">
        <v>79</v>
      </c>
      <c r="B34" s="4" t="s">
        <v>30</v>
      </c>
      <c r="C34" s="2" t="s">
        <v>34</v>
      </c>
      <c r="D34" s="2" t="s">
        <v>35</v>
      </c>
      <c r="E34" s="5">
        <v>2.65</v>
      </c>
      <c r="F34" s="2" t="s">
        <v>16</v>
      </c>
      <c r="G34" s="2" t="s">
        <v>16</v>
      </c>
      <c r="H34" s="2" t="s">
        <v>16</v>
      </c>
      <c r="I34" s="2" t="s">
        <v>16</v>
      </c>
      <c r="J34" s="2" t="s">
        <v>16</v>
      </c>
      <c r="K34" s="2" t="s">
        <v>16</v>
      </c>
      <c r="L34" s="2" t="s">
        <v>16</v>
      </c>
      <c r="M34" s="5">
        <f>SUM(E34:L34)</f>
        <v>2.65</v>
      </c>
    </row>
    <row r="35" spans="1:14">
      <c r="A35" s="2" t="s">
        <v>80</v>
      </c>
      <c r="B35" s="4" t="s">
        <v>30</v>
      </c>
      <c r="C35" s="2" t="s">
        <v>19</v>
      </c>
      <c r="D35" s="2" t="s">
        <v>20</v>
      </c>
      <c r="E35" s="5">
        <v>1.9</v>
      </c>
      <c r="F35" s="2" t="s">
        <v>16</v>
      </c>
      <c r="G35" s="2" t="s">
        <v>16</v>
      </c>
      <c r="H35" s="2" t="s">
        <v>16</v>
      </c>
      <c r="I35" s="2" t="s">
        <v>16</v>
      </c>
      <c r="J35" s="2" t="s">
        <v>16</v>
      </c>
      <c r="K35" s="2" t="s">
        <v>16</v>
      </c>
      <c r="L35" s="2" t="s">
        <v>16</v>
      </c>
      <c r="M35" s="5">
        <f>SUM(E35:L35)</f>
        <v>1.9</v>
      </c>
    </row>
    <row r="36" spans="1:14">
      <c r="A36" s="2" t="s">
        <v>81</v>
      </c>
      <c r="B36" s="4" t="s">
        <v>30</v>
      </c>
      <c r="C36" s="2" t="s">
        <v>36</v>
      </c>
      <c r="D36" s="2" t="s">
        <v>37</v>
      </c>
      <c r="E36" s="2" t="s">
        <v>16</v>
      </c>
      <c r="F36" s="2" t="s">
        <v>16</v>
      </c>
      <c r="G36" s="2" t="s">
        <v>16</v>
      </c>
      <c r="H36" s="2" t="s">
        <v>16</v>
      </c>
      <c r="I36" s="2" t="s">
        <v>16</v>
      </c>
      <c r="J36" s="5">
        <v>0.74</v>
      </c>
      <c r="K36" s="2" t="s">
        <v>16</v>
      </c>
      <c r="L36" s="2" t="s">
        <v>16</v>
      </c>
      <c r="M36" s="5">
        <f>SUM(J36:L36)</f>
        <v>0.74</v>
      </c>
    </row>
    <row r="37" spans="1:14">
      <c r="A37" s="13" t="s">
        <v>38</v>
      </c>
      <c r="B37" s="4"/>
      <c r="C37" s="2"/>
      <c r="D37" s="2"/>
      <c r="E37" s="2"/>
      <c r="F37" s="2"/>
      <c r="G37" s="2"/>
      <c r="H37" s="2"/>
      <c r="I37" s="2"/>
      <c r="J37" s="5"/>
      <c r="K37" s="2"/>
      <c r="L37" s="2"/>
      <c r="M37" s="5"/>
    </row>
    <row r="38" spans="1:14">
      <c r="A38" s="2" t="s">
        <v>82</v>
      </c>
      <c r="B38" s="14">
        <v>7</v>
      </c>
      <c r="C38" s="2" t="s">
        <v>39</v>
      </c>
      <c r="D38" s="2" t="s">
        <v>12</v>
      </c>
      <c r="E38" s="5">
        <v>4</v>
      </c>
      <c r="F38" s="5">
        <v>5.83</v>
      </c>
      <c r="G38" s="5">
        <v>4.83</v>
      </c>
      <c r="H38" s="5">
        <v>5</v>
      </c>
      <c r="I38" s="5">
        <v>7.6</v>
      </c>
      <c r="J38" s="5">
        <v>4.24</v>
      </c>
      <c r="K38" s="5">
        <v>7</v>
      </c>
      <c r="L38" s="5">
        <v>7</v>
      </c>
      <c r="M38" s="6">
        <f>SUM(E38:L38)</f>
        <v>45.5</v>
      </c>
      <c r="N38" s="7" t="s">
        <v>13</v>
      </c>
    </row>
    <row r="39" spans="1:14">
      <c r="A39" s="2" t="s">
        <v>83</v>
      </c>
      <c r="B39" s="4" t="s">
        <v>40</v>
      </c>
      <c r="C39" s="2" t="s">
        <v>41</v>
      </c>
      <c r="D39" s="2" t="s">
        <v>12</v>
      </c>
      <c r="E39" s="5">
        <v>3.3</v>
      </c>
      <c r="F39" s="5">
        <v>5.5</v>
      </c>
      <c r="G39" s="5">
        <v>3</v>
      </c>
      <c r="H39" s="5">
        <v>4.5</v>
      </c>
      <c r="I39" s="5">
        <v>6.2</v>
      </c>
      <c r="J39" s="5">
        <v>3.96</v>
      </c>
      <c r="K39" s="5">
        <v>6.5</v>
      </c>
      <c r="L39" s="2" t="s">
        <v>16</v>
      </c>
      <c r="M39" s="8">
        <f>SUM(E39:L39)</f>
        <v>32.96</v>
      </c>
      <c r="N39" s="9" t="s">
        <v>17</v>
      </c>
    </row>
    <row r="40" spans="1:14">
      <c r="A40" s="2" t="s">
        <v>84</v>
      </c>
      <c r="B40" s="4" t="s">
        <v>40</v>
      </c>
      <c r="C40" s="2" t="s">
        <v>42</v>
      </c>
      <c r="D40" s="2" t="s">
        <v>12</v>
      </c>
      <c r="E40" s="5">
        <v>2.9</v>
      </c>
      <c r="F40" s="5">
        <v>5</v>
      </c>
      <c r="G40" s="5">
        <v>2.46</v>
      </c>
      <c r="H40" s="5">
        <v>2.62</v>
      </c>
      <c r="I40" s="5">
        <v>5.8</v>
      </c>
      <c r="J40" s="5">
        <v>2.68</v>
      </c>
      <c r="K40" s="5">
        <v>4</v>
      </c>
      <c r="M40" s="16">
        <f>SUM(E40:J40)</f>
        <v>21.46</v>
      </c>
      <c r="N40" s="11" t="s">
        <v>18</v>
      </c>
    </row>
    <row r="41" spans="1:14">
      <c r="A41" s="2" t="s">
        <v>85</v>
      </c>
      <c r="B41" s="4" t="s">
        <v>43</v>
      </c>
      <c r="C41" s="2" t="s">
        <v>44</v>
      </c>
      <c r="D41" s="2" t="s">
        <v>45</v>
      </c>
      <c r="E41" s="5">
        <v>3.05</v>
      </c>
      <c r="F41" s="5">
        <v>3.33</v>
      </c>
      <c r="G41" s="5">
        <v>2.39</v>
      </c>
      <c r="H41" s="5">
        <v>3.5</v>
      </c>
      <c r="I41" s="5">
        <v>4.7</v>
      </c>
      <c r="J41" s="5">
        <v>1.4</v>
      </c>
      <c r="K41" s="5">
        <v>4.4800000000000004</v>
      </c>
      <c r="L41" s="2" t="s">
        <v>16</v>
      </c>
      <c r="M41" s="10">
        <f t="shared" ref="M41:M46" si="1">SUM(E41:L41)</f>
        <v>22.849999999999998</v>
      </c>
      <c r="N41" s="11" t="s">
        <v>18</v>
      </c>
    </row>
    <row r="42" spans="1:14">
      <c r="A42" s="2" t="s">
        <v>86</v>
      </c>
      <c r="B42" s="4" t="s">
        <v>43</v>
      </c>
      <c r="C42" s="2" t="s">
        <v>31</v>
      </c>
      <c r="D42" s="2" t="s">
        <v>32</v>
      </c>
      <c r="E42" s="5">
        <v>2.5499999999999998</v>
      </c>
      <c r="F42" s="5">
        <v>3.67</v>
      </c>
      <c r="G42" s="5">
        <v>3.31</v>
      </c>
      <c r="H42" s="5">
        <v>4</v>
      </c>
      <c r="I42" s="5">
        <v>3.5</v>
      </c>
      <c r="J42" s="5">
        <v>2.25</v>
      </c>
      <c r="K42" s="2" t="s">
        <v>16</v>
      </c>
      <c r="L42" s="2" t="s">
        <v>16</v>
      </c>
      <c r="M42" s="10">
        <f t="shared" si="1"/>
        <v>19.28</v>
      </c>
      <c r="N42" s="15" t="s">
        <v>18</v>
      </c>
    </row>
    <row r="43" spans="1:14">
      <c r="A43" s="2" t="s">
        <v>87</v>
      </c>
      <c r="B43" s="4" t="s">
        <v>43</v>
      </c>
      <c r="C43" s="2" t="s">
        <v>46</v>
      </c>
      <c r="D43" s="2" t="s">
        <v>12</v>
      </c>
      <c r="E43" s="5">
        <v>1.9</v>
      </c>
      <c r="F43" s="2" t="s">
        <v>16</v>
      </c>
      <c r="G43" s="2" t="s">
        <v>16</v>
      </c>
      <c r="H43" s="2" t="s">
        <v>16</v>
      </c>
      <c r="I43" s="2" t="s">
        <v>16</v>
      </c>
      <c r="J43" s="2" t="s">
        <v>16</v>
      </c>
      <c r="K43" s="2" t="s">
        <v>16</v>
      </c>
      <c r="L43" s="2" t="s">
        <v>16</v>
      </c>
      <c r="M43" s="5">
        <f t="shared" si="1"/>
        <v>1.9</v>
      </c>
    </row>
    <row r="44" spans="1:14">
      <c r="A44" s="2" t="s">
        <v>88</v>
      </c>
      <c r="B44" s="4" t="s">
        <v>47</v>
      </c>
      <c r="C44" s="2" t="s">
        <v>26</v>
      </c>
      <c r="D44" s="2" t="s">
        <v>27</v>
      </c>
      <c r="E44" s="5">
        <v>2.2000000000000002</v>
      </c>
      <c r="F44" s="5">
        <v>2.83</v>
      </c>
      <c r="G44" s="2" t="s">
        <v>16</v>
      </c>
      <c r="H44" s="2" t="s">
        <v>16</v>
      </c>
      <c r="I44" s="5">
        <v>4.5</v>
      </c>
      <c r="J44" s="2" t="s">
        <v>16</v>
      </c>
      <c r="K44" s="2" t="s">
        <v>16</v>
      </c>
      <c r="L44" s="5">
        <v>0</v>
      </c>
      <c r="M44" s="5">
        <f t="shared" si="1"/>
        <v>9.5300000000000011</v>
      </c>
    </row>
    <row r="45" spans="1:14">
      <c r="A45" s="2" t="s">
        <v>89</v>
      </c>
      <c r="B45" s="4" t="s">
        <v>47</v>
      </c>
      <c r="C45" s="2" t="s">
        <v>48</v>
      </c>
      <c r="D45" s="2" t="s">
        <v>12</v>
      </c>
      <c r="E45" s="5">
        <v>1.95</v>
      </c>
      <c r="F45" s="2" t="s">
        <v>16</v>
      </c>
      <c r="G45" s="2" t="s">
        <v>16</v>
      </c>
      <c r="H45" s="2" t="s">
        <v>16</v>
      </c>
      <c r="I45" s="2" t="s">
        <v>16</v>
      </c>
      <c r="J45" s="2" t="s">
        <v>16</v>
      </c>
      <c r="K45" s="2" t="s">
        <v>16</v>
      </c>
      <c r="L45" s="2" t="s">
        <v>16</v>
      </c>
      <c r="M45" s="5">
        <f t="shared" si="1"/>
        <v>1.95</v>
      </c>
    </row>
    <row r="46" spans="1:14">
      <c r="A46" s="2" t="s">
        <v>90</v>
      </c>
      <c r="B46" s="4" t="s">
        <v>47</v>
      </c>
      <c r="C46" s="2" t="s">
        <v>33</v>
      </c>
      <c r="D46" s="2" t="s">
        <v>12</v>
      </c>
      <c r="E46" s="5">
        <v>0.8</v>
      </c>
      <c r="F46" s="5">
        <v>0</v>
      </c>
      <c r="G46" s="2" t="s">
        <v>16</v>
      </c>
      <c r="H46" s="2" t="s">
        <v>16</v>
      </c>
      <c r="I46" s="2" t="s">
        <v>16</v>
      </c>
      <c r="J46" s="2" t="s">
        <v>16</v>
      </c>
      <c r="K46" s="2" t="s">
        <v>16</v>
      </c>
      <c r="L46" s="2" t="s">
        <v>16</v>
      </c>
      <c r="M46" s="5">
        <f t="shared" si="1"/>
        <v>0.8</v>
      </c>
    </row>
    <row r="47" spans="1:14">
      <c r="A47" s="13" t="s">
        <v>49</v>
      </c>
      <c r="B47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2023-10-04T03:50:46Z</dcterms:created>
  <dcterms:modified xsi:type="dcterms:W3CDTF">2023-10-14T08:10:31Z</dcterms:modified>
</cp:coreProperties>
</file>